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B 2017\Files for Recording\Files for Attaching\Regression\"/>
    </mc:Choice>
  </mc:AlternateContent>
  <bookViews>
    <workbookView xWindow="0" yWindow="0" windowWidth="19200" windowHeight="6510" xr2:uid="{E1F0D60A-1C4C-4047-A167-F41D53974140}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B16" i="1"/>
  <c r="D16" i="1" s="1"/>
  <c r="D15" i="1"/>
  <c r="D14" i="1"/>
  <c r="B14" i="1"/>
  <c r="D13" i="1"/>
  <c r="D12" i="1"/>
  <c r="D11" i="1"/>
  <c r="B11" i="1"/>
  <c r="B10" i="1"/>
  <c r="D10" i="1" s="1"/>
  <c r="R9" i="1"/>
  <c r="D9" i="1"/>
  <c r="B8" i="1"/>
  <c r="D8" i="1" s="1"/>
  <c r="D7" i="1"/>
  <c r="B6" i="1"/>
  <c r="D6" i="1" s="1"/>
  <c r="B5" i="1"/>
  <c r="D5" i="1" s="1"/>
  <c r="D4" i="1"/>
  <c r="D3" i="1"/>
  <c r="C20" i="1" l="1"/>
  <c r="C21" i="1" s="1"/>
</calcChain>
</file>

<file path=xl/sharedStrings.xml><?xml version="1.0" encoding="utf-8"?>
<sst xmlns="http://schemas.openxmlformats.org/spreadsheetml/2006/main" count="7" uniqueCount="7">
  <si>
    <t>X in $$</t>
  </si>
  <si>
    <t>Y in days</t>
  </si>
  <si>
    <t>Y Predict</t>
  </si>
  <si>
    <t>m</t>
  </si>
  <si>
    <t>c</t>
  </si>
  <si>
    <t>Y=mx+c</t>
  </si>
  <si>
    <t>Lead Time =0.22*Loan Amt 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</si>
</sst>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[1]Sheet1!$C$2</c:f>
              <c:strCache>
                <c:ptCount val="1"/>
                <c:pt idx="0">
                  <c:v>Y in days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98503803775797"/>
                  <c:y val="3.605745981014376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[1]Sheet1!$B$3:$B$18</c:f>
              <c:numCache>
                <c:formatCode>General</c:formatCode>
                <c:ptCount val="16"/>
                <c:pt idx="0">
                  <c:v>30</c:v>
                </c:pt>
                <c:pt idx="1">
                  <c:v>16</c:v>
                </c:pt>
                <c:pt idx="2">
                  <c:v>29.3</c:v>
                </c:pt>
                <c:pt idx="3">
                  <c:v>49.3</c:v>
                </c:pt>
                <c:pt idx="4">
                  <c:v>46</c:v>
                </c:pt>
                <c:pt idx="5">
                  <c:v>29.3</c:v>
                </c:pt>
                <c:pt idx="6">
                  <c:v>39</c:v>
                </c:pt>
                <c:pt idx="7">
                  <c:v>45.3</c:v>
                </c:pt>
                <c:pt idx="8">
                  <c:v>37.299999999999997</c:v>
                </c:pt>
                <c:pt idx="9">
                  <c:v>30</c:v>
                </c:pt>
                <c:pt idx="10">
                  <c:v>43</c:v>
                </c:pt>
                <c:pt idx="11">
                  <c:v>57.3</c:v>
                </c:pt>
                <c:pt idx="12">
                  <c:v>16</c:v>
                </c:pt>
                <c:pt idx="13">
                  <c:v>21.3</c:v>
                </c:pt>
                <c:pt idx="14">
                  <c:v>35</c:v>
                </c:pt>
                <c:pt idx="15">
                  <c:v>45</c:v>
                </c:pt>
              </c:numCache>
            </c:numRef>
          </c:xVal>
          <c:yVal>
            <c:numRef>
              <c:f>[1]Sheet1!$C$3:$C$18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11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A8-419E-B931-D1214459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262584"/>
        <c:axId val="428261600"/>
      </c:scatterChart>
      <c:valAx>
        <c:axId val="42826258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61600"/>
        <c:crosses val="autoZero"/>
        <c:crossBetween val="midCat"/>
      </c:valAx>
      <c:valAx>
        <c:axId val="42826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62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2</xdr:row>
      <xdr:rowOff>133350</xdr:rowOff>
    </xdr:from>
    <xdr:to>
      <xdr:col>15</xdr:col>
      <xdr:colOff>600074</xdr:colOff>
      <xdr:row>19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1E5C4B-908B-4C4B-9F51-DD427ECBB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B%202017/Files%20for%20Recording/Regression/Linear%20Regression%20Data%20for%20Cl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Y in days</v>
          </cell>
        </row>
        <row r="3">
          <cell r="B3">
            <v>30</v>
          </cell>
          <cell r="C3">
            <v>2</v>
          </cell>
        </row>
        <row r="4">
          <cell r="B4">
            <v>16</v>
          </cell>
          <cell r="C4">
            <v>3</v>
          </cell>
        </row>
        <row r="5">
          <cell r="B5">
            <v>29.3</v>
          </cell>
          <cell r="C5">
            <v>4</v>
          </cell>
        </row>
        <row r="6">
          <cell r="B6">
            <v>49.3</v>
          </cell>
          <cell r="C6">
            <v>9</v>
          </cell>
        </row>
        <row r="7">
          <cell r="B7">
            <v>46</v>
          </cell>
          <cell r="C7">
            <v>7</v>
          </cell>
        </row>
        <row r="8">
          <cell r="B8">
            <v>29.3</v>
          </cell>
          <cell r="C8">
            <v>4</v>
          </cell>
        </row>
        <row r="9">
          <cell r="B9">
            <v>39</v>
          </cell>
          <cell r="C9">
            <v>6</v>
          </cell>
        </row>
        <row r="10">
          <cell r="B10">
            <v>45.3</v>
          </cell>
          <cell r="C10">
            <v>8</v>
          </cell>
        </row>
        <row r="11">
          <cell r="B11">
            <v>37.299999999999997</v>
          </cell>
          <cell r="C11">
            <v>6</v>
          </cell>
        </row>
        <row r="12">
          <cell r="B12">
            <v>30</v>
          </cell>
          <cell r="C12">
            <v>3</v>
          </cell>
        </row>
        <row r="13">
          <cell r="B13">
            <v>43</v>
          </cell>
          <cell r="C13">
            <v>5</v>
          </cell>
        </row>
        <row r="14">
          <cell r="B14">
            <v>57.3</v>
          </cell>
          <cell r="C14">
            <v>11</v>
          </cell>
        </row>
        <row r="15">
          <cell r="B15">
            <v>16</v>
          </cell>
          <cell r="C15">
            <v>1</v>
          </cell>
        </row>
        <row r="16">
          <cell r="B16">
            <v>21.3</v>
          </cell>
          <cell r="C16">
            <v>2</v>
          </cell>
        </row>
        <row r="17">
          <cell r="B17">
            <v>35</v>
          </cell>
          <cell r="C17">
            <v>5</v>
          </cell>
        </row>
        <row r="18">
          <cell r="B18">
            <v>45</v>
          </cell>
          <cell r="C18">
            <v>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4046-8252-4835-8FD1-3349D8023CB3}">
  <dimension ref="B2:R21"/>
  <sheetViews>
    <sheetView tabSelected="1" workbookViewId="0">
      <selection sqref="A1:XFD1048576"/>
    </sheetView>
  </sheetViews>
  <sheetFormatPr defaultRowHeight="15" x14ac:dyDescent="0.25"/>
  <sheetData>
    <row r="2" spans="2:18" x14ac:dyDescent="0.25">
      <c r="B2" t="s">
        <v>0</v>
      </c>
      <c r="C2" t="s">
        <v>1</v>
      </c>
      <c r="D2" t="s">
        <v>2</v>
      </c>
    </row>
    <row r="3" spans="2:18" x14ac:dyDescent="0.25">
      <c r="B3" s="1">
        <v>30</v>
      </c>
      <c r="C3" s="1">
        <v>2</v>
      </c>
      <c r="D3" s="2">
        <f>0.2156*B3-2.4808</f>
        <v>3.9872000000000001</v>
      </c>
    </row>
    <row r="4" spans="2:18" x14ac:dyDescent="0.25">
      <c r="B4" s="1">
        <v>16</v>
      </c>
      <c r="C4" s="1">
        <v>3</v>
      </c>
      <c r="D4" s="2">
        <f t="shared" ref="D4:D18" si="0">0.2156*B4-2.4808</f>
        <v>0.96880000000000033</v>
      </c>
    </row>
    <row r="5" spans="2:18" x14ac:dyDescent="0.25">
      <c r="B5" s="1">
        <f>13.3+4*C5</f>
        <v>29.3</v>
      </c>
      <c r="C5" s="1">
        <v>4</v>
      </c>
      <c r="D5" s="2">
        <f t="shared" si="0"/>
        <v>3.8362800000000008</v>
      </c>
    </row>
    <row r="6" spans="2:18" x14ac:dyDescent="0.25">
      <c r="B6" s="1">
        <f>13.3+4*C6</f>
        <v>49.3</v>
      </c>
      <c r="C6" s="1">
        <v>9</v>
      </c>
      <c r="D6" s="2">
        <f t="shared" si="0"/>
        <v>8.1482799999999997</v>
      </c>
    </row>
    <row r="7" spans="2:18" x14ac:dyDescent="0.25">
      <c r="B7" s="1">
        <v>46</v>
      </c>
      <c r="C7" s="1">
        <v>7</v>
      </c>
      <c r="D7" s="2">
        <f t="shared" si="0"/>
        <v>7.4367999999999999</v>
      </c>
    </row>
    <row r="8" spans="2:18" x14ac:dyDescent="0.25">
      <c r="B8" s="1">
        <f>13.3+4*C8</f>
        <v>29.3</v>
      </c>
      <c r="C8" s="1">
        <v>4</v>
      </c>
      <c r="D8" s="2">
        <f t="shared" si="0"/>
        <v>3.8362800000000008</v>
      </c>
    </row>
    <row r="9" spans="2:18" x14ac:dyDescent="0.25">
      <c r="B9" s="1">
        <v>39</v>
      </c>
      <c r="C9" s="1">
        <v>6</v>
      </c>
      <c r="D9" s="2">
        <f t="shared" si="0"/>
        <v>5.9276</v>
      </c>
      <c r="Q9" t="s">
        <v>3</v>
      </c>
      <c r="R9">
        <f>2.2/10</f>
        <v>0.22000000000000003</v>
      </c>
    </row>
    <row r="10" spans="2:18" x14ac:dyDescent="0.25">
      <c r="B10" s="1">
        <f>13.3+4*C10</f>
        <v>45.3</v>
      </c>
      <c r="C10" s="1">
        <v>8</v>
      </c>
      <c r="D10" s="2">
        <f t="shared" si="0"/>
        <v>7.2858799999999988</v>
      </c>
    </row>
    <row r="11" spans="2:18" x14ac:dyDescent="0.25">
      <c r="B11" s="1">
        <f>13.3+4*C11</f>
        <v>37.299999999999997</v>
      </c>
      <c r="C11" s="1">
        <v>6</v>
      </c>
      <c r="D11" s="2">
        <f t="shared" si="0"/>
        <v>5.5610799999999987</v>
      </c>
      <c r="Q11" t="s">
        <v>4</v>
      </c>
      <c r="R11">
        <v>-2</v>
      </c>
    </row>
    <row r="12" spans="2:18" x14ac:dyDescent="0.25">
      <c r="B12" s="1">
        <v>30</v>
      </c>
      <c r="C12" s="1">
        <v>3</v>
      </c>
      <c r="D12" s="2">
        <f t="shared" si="0"/>
        <v>3.9872000000000001</v>
      </c>
    </row>
    <row r="13" spans="2:18" x14ac:dyDescent="0.25">
      <c r="B13" s="1">
        <v>43</v>
      </c>
      <c r="C13" s="1">
        <v>5</v>
      </c>
      <c r="D13" s="2">
        <f t="shared" si="0"/>
        <v>6.7900000000000009</v>
      </c>
    </row>
    <row r="14" spans="2:18" ht="26.25" x14ac:dyDescent="0.4">
      <c r="B14" s="1">
        <f>13.3+4*C14</f>
        <v>57.3</v>
      </c>
      <c r="C14" s="1">
        <v>11</v>
      </c>
      <c r="D14" s="2">
        <f t="shared" si="0"/>
        <v>9.8730799999999999</v>
      </c>
      <c r="R14" s="3" t="s">
        <v>5</v>
      </c>
    </row>
    <row r="15" spans="2:18" ht="26.25" x14ac:dyDescent="0.4">
      <c r="B15" s="1">
        <v>16</v>
      </c>
      <c r="C15" s="1">
        <v>1</v>
      </c>
      <c r="D15" s="2">
        <f t="shared" si="0"/>
        <v>0.96880000000000033</v>
      </c>
      <c r="R15" s="4" t="s">
        <v>6</v>
      </c>
    </row>
    <row r="16" spans="2:18" x14ac:dyDescent="0.25">
      <c r="B16" s="1">
        <f>13.3+4*C16</f>
        <v>21.3</v>
      </c>
      <c r="C16" s="1">
        <v>2</v>
      </c>
      <c r="D16" s="2">
        <f t="shared" si="0"/>
        <v>2.1114800000000007</v>
      </c>
    </row>
    <row r="17" spans="2:4" x14ac:dyDescent="0.25">
      <c r="B17" s="1">
        <v>35</v>
      </c>
      <c r="C17" s="1">
        <v>5</v>
      </c>
      <c r="D17" s="2">
        <f t="shared" si="0"/>
        <v>5.0652000000000008</v>
      </c>
    </row>
    <row r="18" spans="2:4" x14ac:dyDescent="0.25">
      <c r="B18" s="1">
        <v>45</v>
      </c>
      <c r="C18" s="1">
        <v>7</v>
      </c>
      <c r="D18" s="2">
        <f t="shared" si="0"/>
        <v>7.2211999999999996</v>
      </c>
    </row>
    <row r="20" spans="2:4" x14ac:dyDescent="0.25">
      <c r="C20">
        <f>CORREL(C3:C18,B3:B18)</f>
        <v>0.93090575415020871</v>
      </c>
    </row>
    <row r="21" spans="2:4" x14ac:dyDescent="0.25">
      <c r="C21">
        <f>C20^2</f>
        <v>0.86658552310996884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Nilakantasrinivasan Janakiraman</dc:creator>
  <cp:lastModifiedBy>Nilakantasrinivasan Janakiraman</cp:lastModifiedBy>
  <dcterms:created xsi:type="dcterms:W3CDTF">2017-10-07T10:14:52Z</dcterms:created>
  <dcterms:modified xsi:type="dcterms:W3CDTF">2017-10-07T10:15:56Z</dcterms:modified>
</cp:coreProperties>
</file>